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CS\Downloads\"/>
    </mc:Choice>
  </mc:AlternateContent>
  <xr:revisionPtr revIDLastSave="0" documentId="8_{75A86125-E875-4430-802A-3C7A0B1D48F4}" xr6:coauthVersionLast="47" xr6:coauthVersionMax="47" xr10:uidLastSave="{00000000-0000-0000-0000-000000000000}"/>
  <bookViews>
    <workbookView xWindow="-120" yWindow="-120" windowWidth="29040" windowHeight="15720" xr2:uid="{0B4BFB9B-58B1-47FD-A3CB-7509349DEE56}"/>
  </bookViews>
  <sheets>
    <sheet name="Sheet1" sheetId="1" r:id="rId1"/>
  </sheets>
  <definedNames>
    <definedName name="_xlnm.Print_Titles" localSheetId="0">Sheet1!$5:$6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" i="1" l="1"/>
  <c r="M27" i="1"/>
  <c r="M28" i="1"/>
  <c r="M29" i="1"/>
  <c r="M24" i="1"/>
  <c r="M17" i="1"/>
  <c r="M18" i="1"/>
  <c r="M19" i="1"/>
  <c r="M20" i="1"/>
  <c r="M21" i="1"/>
  <c r="M9" i="1"/>
  <c r="M10" i="1"/>
  <c r="M11" i="1"/>
  <c r="M12" i="1"/>
  <c r="M13" i="1"/>
  <c r="G38" i="1"/>
  <c r="H38" i="1"/>
  <c r="I38" i="1"/>
  <c r="J38" i="1"/>
  <c r="K38" i="1"/>
  <c r="L38" i="1"/>
  <c r="G30" i="1"/>
  <c r="H30" i="1"/>
  <c r="I30" i="1"/>
  <c r="J30" i="1"/>
  <c r="K30" i="1"/>
  <c r="L30" i="1"/>
  <c r="G22" i="1"/>
  <c r="H22" i="1"/>
  <c r="I22" i="1"/>
  <c r="J22" i="1"/>
  <c r="K22" i="1"/>
  <c r="L22" i="1"/>
  <c r="I14" i="1"/>
  <c r="J14" i="1"/>
  <c r="J39" i="1" s="1"/>
  <c r="K14" i="1"/>
  <c r="L14" i="1"/>
  <c r="H14" i="1"/>
  <c r="G14" i="1"/>
  <c r="F13" i="1"/>
  <c r="E13" i="1"/>
  <c r="F33" i="1"/>
  <c r="F34" i="1"/>
  <c r="F35" i="1"/>
  <c r="F36" i="1"/>
  <c r="F37" i="1"/>
  <c r="E33" i="1"/>
  <c r="E34" i="1"/>
  <c r="E35" i="1"/>
  <c r="E36" i="1"/>
  <c r="E37" i="1"/>
  <c r="F32" i="1"/>
  <c r="E32" i="1"/>
  <c r="F24" i="1"/>
  <c r="F25" i="1"/>
  <c r="F26" i="1"/>
  <c r="F27" i="1"/>
  <c r="F28" i="1"/>
  <c r="F29" i="1"/>
  <c r="E24" i="1"/>
  <c r="E25" i="1"/>
  <c r="M25" i="1" s="1"/>
  <c r="E26" i="1"/>
  <c r="E27" i="1"/>
  <c r="E28" i="1"/>
  <c r="E29" i="1"/>
  <c r="F16" i="1"/>
  <c r="F17" i="1"/>
  <c r="F18" i="1"/>
  <c r="F19" i="1"/>
  <c r="F20" i="1"/>
  <c r="F21" i="1"/>
  <c r="E16" i="1"/>
  <c r="M16" i="1" s="1"/>
  <c r="M22" i="1" s="1"/>
  <c r="E17" i="1"/>
  <c r="E18" i="1"/>
  <c r="E19" i="1"/>
  <c r="E20" i="1"/>
  <c r="E21" i="1"/>
  <c r="F8" i="1"/>
  <c r="M8" i="1" s="1"/>
  <c r="M14" i="1" s="1"/>
  <c r="F9" i="1"/>
  <c r="F10" i="1"/>
  <c r="F11" i="1"/>
  <c r="F12" i="1"/>
  <c r="E8" i="1"/>
  <c r="E9" i="1"/>
  <c r="E10" i="1"/>
  <c r="E11" i="1"/>
  <c r="E12" i="1"/>
  <c r="L39" i="1" l="1"/>
  <c r="M32" i="1"/>
  <c r="M38" i="1" s="1"/>
  <c r="M30" i="1"/>
  <c r="K39" i="1"/>
  <c r="I39" i="1"/>
  <c r="F22" i="1"/>
  <c r="G39" i="1"/>
  <c r="H39" i="1"/>
  <c r="E30" i="1"/>
  <c r="F38" i="1"/>
  <c r="E38" i="1"/>
  <c r="F30" i="1"/>
  <c r="E22" i="1"/>
  <c r="F14" i="1"/>
  <c r="E14" i="1"/>
  <c r="M39" i="1" l="1"/>
  <c r="F39" i="1"/>
  <c r="E39" i="1"/>
</calcChain>
</file>

<file path=xl/sharedStrings.xml><?xml version="1.0" encoding="utf-8"?>
<sst xmlns="http://schemas.openxmlformats.org/spreadsheetml/2006/main" count="36" uniqueCount="30">
  <si>
    <t>วันที่</t>
  </si>
  <si>
    <t>เลขที่เอกสาร</t>
  </si>
  <si>
    <t>เลขที่หนังสือ</t>
  </si>
  <si>
    <t>รายการ</t>
  </si>
  <si>
    <t>งวดที่ 1</t>
  </si>
  <si>
    <t>งวดที่ 2</t>
  </si>
  <si>
    <t>งวดที่ 3</t>
  </si>
  <si>
    <t>หมายเหตุ</t>
  </si>
  <si>
    <t>งบดำเนินงาน-ค่าตอบแทน</t>
  </si>
  <si>
    <t>งบดำเนินงาน-ค่าใช้สอย</t>
  </si>
  <si>
    <t>งบดำเนินงาน-ค่าวัสดุ</t>
  </si>
  <si>
    <t>งบลงทุน-ค่าครุภัณฑ์</t>
  </si>
  <si>
    <t>ชื่อโครงการ ...................................................................................................................................................................................................................</t>
  </si>
  <si>
    <t>รหัสโครงการ .................................................................................................................................................................................................................</t>
  </si>
  <si>
    <t>ตารางการบันทึกรายรับ - รายจ่าย</t>
  </si>
  <si>
    <t>ชื่อหัวหน้าโครงการ ......................................................................................................สำนักวิชา.....................................................................................</t>
  </si>
  <si>
    <t>ใช้จ่ายจริง</t>
  </si>
  <si>
    <t>ได้รับจัดสรร</t>
  </si>
  <si>
    <t>งบประมาณทั้งสิ้น</t>
  </si>
  <si>
    <t>รวมงบดำเนินงาน-ค่าตอบแทน</t>
  </si>
  <si>
    <t>รวมงบดำเนินงาน-ค่าใช้สอย</t>
  </si>
  <si>
    <t>รวมงบดำเนินงาน-ค่าวัสดุ</t>
  </si>
  <si>
    <t>รวมงบลงทุน-ค่าครุภัณฑ์</t>
  </si>
  <si>
    <t>รวมงบประมาณทั้งสิ้น</t>
  </si>
  <si>
    <t>งบประมาณคงเหลือ</t>
  </si>
  <si>
    <t>XXXXXXXX</t>
  </si>
  <si>
    <t>SSSSSSS</t>
  </si>
  <si>
    <t>CCCCCC</t>
  </si>
  <si>
    <t>TTTTTT</t>
  </si>
  <si>
    <t>RRRRR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</si>
</sst>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b/>
      <sz val="16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0" xfId="0" applyFont="1"/>
    <xf numFmtId="0" fontId="2" fillId="0" borderId="7" xfId="0" applyFont="1" applyBorder="1"/>
    <xf numFmtId="0" fontId="2" fillId="6" borderId="7" xfId="0" applyFont="1" applyFill="1" applyBorder="1"/>
    <xf numFmtId="43" fontId="0" fillId="0" borderId="1" xfId="1" applyFont="1" applyBorder="1"/>
    <xf numFmtId="43" fontId="2" fillId="0" borderId="7" xfId="1" applyFont="1" applyBorder="1"/>
    <xf numFmtId="43" fontId="2" fillId="6" borderId="7" xfId="1" applyFont="1" applyFill="1" applyBorder="1"/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6" borderId="9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37FB7-8F3B-43BF-AE4A-807F089AF338}">
  <dimension ref="A1:N40"/>
  <sheetViews>
    <sheetView tabSelected="1" zoomScale="70" zoomScaleNormal="7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D12" sqref="D12"/>
    </sheetView>
  </sheetViews>
  <sheetFormatPr defaultRowHeight="24" x14ac:dyDescent="0.55000000000000004"/>
  <cols>
    <col min="1" max="1" width="8.75" customWidth="1"/>
    <col min="2" max="2" width="12.75" customWidth="1"/>
    <col min="3" max="3" width="16.5" customWidth="1"/>
    <col min="4" max="4" width="41.375" customWidth="1"/>
    <col min="5" max="12" width="13.75" customWidth="1"/>
    <col min="13" max="13" width="15" customWidth="1"/>
    <col min="14" max="14" width="16.75" customWidth="1"/>
  </cols>
  <sheetData>
    <row r="1" spans="1:14" x14ac:dyDescent="0.55000000000000004">
      <c r="A1" s="9" t="s">
        <v>14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x14ac:dyDescent="0.55000000000000004">
      <c r="A2" s="3" t="s">
        <v>12</v>
      </c>
    </row>
    <row r="3" spans="1:14" x14ac:dyDescent="0.55000000000000004">
      <c r="A3" s="3" t="s">
        <v>15</v>
      </c>
    </row>
    <row r="4" spans="1:14" x14ac:dyDescent="0.55000000000000004">
      <c r="A4" s="3" t="s">
        <v>13</v>
      </c>
    </row>
    <row r="5" spans="1:14" x14ac:dyDescent="0.55000000000000004">
      <c r="A5" s="15" t="s">
        <v>0</v>
      </c>
      <c r="B5" s="15" t="s">
        <v>1</v>
      </c>
      <c r="C5" s="15" t="s">
        <v>2</v>
      </c>
      <c r="D5" s="15" t="s">
        <v>3</v>
      </c>
      <c r="E5" s="10" t="s">
        <v>18</v>
      </c>
      <c r="F5" s="11"/>
      <c r="G5" s="10" t="s">
        <v>4</v>
      </c>
      <c r="H5" s="11"/>
      <c r="I5" s="10" t="s">
        <v>5</v>
      </c>
      <c r="J5" s="11"/>
      <c r="K5" s="10" t="s">
        <v>6</v>
      </c>
      <c r="L5" s="11"/>
      <c r="M5" s="19" t="s">
        <v>24</v>
      </c>
      <c r="N5" s="15" t="s">
        <v>7</v>
      </c>
    </row>
    <row r="6" spans="1:14" x14ac:dyDescent="0.55000000000000004">
      <c r="A6" s="15"/>
      <c r="B6" s="15"/>
      <c r="C6" s="15"/>
      <c r="D6" s="15"/>
      <c r="E6" s="1" t="s">
        <v>17</v>
      </c>
      <c r="F6" s="1" t="s">
        <v>16</v>
      </c>
      <c r="G6" s="1" t="s">
        <v>17</v>
      </c>
      <c r="H6" s="1" t="s">
        <v>16</v>
      </c>
      <c r="I6" s="1" t="s">
        <v>17</v>
      </c>
      <c r="J6" s="1" t="s">
        <v>16</v>
      </c>
      <c r="K6" s="1" t="s">
        <v>17</v>
      </c>
      <c r="L6" s="1" t="s">
        <v>16</v>
      </c>
      <c r="M6" s="20"/>
      <c r="N6" s="15"/>
    </row>
    <row r="7" spans="1:14" x14ac:dyDescent="0.55000000000000004">
      <c r="A7" s="21" t="s">
        <v>8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3"/>
    </row>
    <row r="8" spans="1:14" x14ac:dyDescent="0.55000000000000004">
      <c r="A8" s="2"/>
      <c r="B8" s="2"/>
      <c r="C8" s="2"/>
      <c r="D8" s="2" t="s">
        <v>25</v>
      </c>
      <c r="E8" s="6">
        <f t="shared" ref="E8:E13" si="0">G8+I8+K8</f>
        <v>200000</v>
      </c>
      <c r="F8" s="6">
        <f t="shared" ref="F8:F13" si="1">H8+J8+L8</f>
        <v>45000</v>
      </c>
      <c r="G8" s="6">
        <v>100000</v>
      </c>
      <c r="H8" s="6">
        <v>45000</v>
      </c>
      <c r="I8" s="6">
        <v>50000</v>
      </c>
      <c r="J8" s="6"/>
      <c r="K8" s="6">
        <v>50000</v>
      </c>
      <c r="L8" s="6"/>
      <c r="M8" s="6">
        <f>E8-F8</f>
        <v>155000</v>
      </c>
      <c r="N8" s="2"/>
    </row>
    <row r="9" spans="1:14" x14ac:dyDescent="0.55000000000000004">
      <c r="A9" s="2"/>
      <c r="B9" s="2"/>
      <c r="C9" s="2"/>
      <c r="D9" s="2"/>
      <c r="E9" s="6">
        <f t="shared" si="0"/>
        <v>0</v>
      </c>
      <c r="F9" s="6">
        <f t="shared" si="1"/>
        <v>0</v>
      </c>
      <c r="G9" s="6"/>
      <c r="H9" s="6"/>
      <c r="I9" s="6"/>
      <c r="J9" s="6"/>
      <c r="K9" s="6"/>
      <c r="L9" s="6"/>
      <c r="M9" s="6">
        <f t="shared" ref="M9:M13" si="2">E9-F9</f>
        <v>0</v>
      </c>
      <c r="N9" s="2"/>
    </row>
    <row r="10" spans="1:14" x14ac:dyDescent="0.55000000000000004">
      <c r="A10" s="2"/>
      <c r="B10" s="2"/>
      <c r="C10" s="2"/>
      <c r="D10" s="2"/>
      <c r="E10" s="6">
        <f t="shared" si="0"/>
        <v>0</v>
      </c>
      <c r="F10" s="6">
        <f t="shared" si="1"/>
        <v>0</v>
      </c>
      <c r="G10" s="6"/>
      <c r="H10" s="6"/>
      <c r="I10" s="6"/>
      <c r="J10" s="6"/>
      <c r="K10" s="6"/>
      <c r="L10" s="6"/>
      <c r="M10" s="6">
        <f t="shared" si="2"/>
        <v>0</v>
      </c>
      <c r="N10" s="2"/>
    </row>
    <row r="11" spans="1:14" x14ac:dyDescent="0.55000000000000004">
      <c r="A11" s="2"/>
      <c r="B11" s="2"/>
      <c r="C11" s="2"/>
      <c r="D11" s="2"/>
      <c r="E11" s="6">
        <f t="shared" si="0"/>
        <v>0</v>
      </c>
      <c r="F11" s="6">
        <f t="shared" si="1"/>
        <v>0</v>
      </c>
      <c r="G11" s="6"/>
      <c r="H11" s="6"/>
      <c r="I11" s="6"/>
      <c r="J11" s="6"/>
      <c r="K11" s="6"/>
      <c r="L11" s="6"/>
      <c r="M11" s="6">
        <f t="shared" si="2"/>
        <v>0</v>
      </c>
      <c r="N11" s="2"/>
    </row>
    <row r="12" spans="1:14" x14ac:dyDescent="0.55000000000000004">
      <c r="A12" s="2"/>
      <c r="B12" s="2"/>
      <c r="C12" s="2"/>
      <c r="D12" s="2"/>
      <c r="E12" s="6">
        <f t="shared" si="0"/>
        <v>0</v>
      </c>
      <c r="F12" s="6">
        <f t="shared" si="1"/>
        <v>0</v>
      </c>
      <c r="G12" s="6"/>
      <c r="H12" s="6"/>
      <c r="I12" s="6"/>
      <c r="J12" s="6"/>
      <c r="K12" s="6"/>
      <c r="L12" s="6"/>
      <c r="M12" s="6">
        <f t="shared" si="2"/>
        <v>0</v>
      </c>
      <c r="N12" s="2"/>
    </row>
    <row r="13" spans="1:14" x14ac:dyDescent="0.55000000000000004">
      <c r="A13" s="2"/>
      <c r="B13" s="2"/>
      <c r="C13" s="2"/>
      <c r="D13" s="2"/>
      <c r="E13" s="6">
        <f t="shared" si="0"/>
        <v>0</v>
      </c>
      <c r="F13" s="6">
        <f t="shared" si="1"/>
        <v>0</v>
      </c>
      <c r="G13" s="6"/>
      <c r="H13" s="6"/>
      <c r="I13" s="6"/>
      <c r="J13" s="6"/>
      <c r="K13" s="6"/>
      <c r="L13" s="6"/>
      <c r="M13" s="6">
        <f t="shared" si="2"/>
        <v>0</v>
      </c>
      <c r="N13" s="2"/>
    </row>
    <row r="14" spans="1:14" ht="24.75" thickBot="1" x14ac:dyDescent="0.6">
      <c r="A14" s="12" t="s">
        <v>19</v>
      </c>
      <c r="B14" s="13"/>
      <c r="C14" s="13"/>
      <c r="D14" s="14"/>
      <c r="E14" s="7">
        <f t="shared" ref="E14:M14" si="3">SUM(E8:E13)</f>
        <v>200000</v>
      </c>
      <c r="F14" s="7">
        <f t="shared" si="3"/>
        <v>45000</v>
      </c>
      <c r="G14" s="7">
        <f t="shared" si="3"/>
        <v>100000</v>
      </c>
      <c r="H14" s="7">
        <f t="shared" si="3"/>
        <v>45000</v>
      </c>
      <c r="I14" s="7">
        <f t="shared" si="3"/>
        <v>50000</v>
      </c>
      <c r="J14" s="7">
        <f t="shared" si="3"/>
        <v>0</v>
      </c>
      <c r="K14" s="7">
        <f t="shared" si="3"/>
        <v>50000</v>
      </c>
      <c r="L14" s="7">
        <f t="shared" si="3"/>
        <v>0</v>
      </c>
      <c r="M14" s="7">
        <f t="shared" si="3"/>
        <v>155000</v>
      </c>
      <c r="N14" s="4"/>
    </row>
    <row r="15" spans="1:14" ht="24.75" thickTop="1" x14ac:dyDescent="0.55000000000000004">
      <c r="A15" s="24" t="s">
        <v>9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6"/>
    </row>
    <row r="16" spans="1:14" x14ac:dyDescent="0.55000000000000004">
      <c r="A16" s="2"/>
      <c r="B16" s="2"/>
      <c r="C16" s="2"/>
      <c r="D16" s="2" t="s">
        <v>26</v>
      </c>
      <c r="E16" s="6">
        <f t="shared" ref="E16:E21" si="4">G16+I16+K16</f>
        <v>100000</v>
      </c>
      <c r="F16" s="6">
        <f t="shared" ref="F16:F21" si="5">H16+J16+L16</f>
        <v>25000</v>
      </c>
      <c r="G16" s="6">
        <v>50000</v>
      </c>
      <c r="H16" s="6">
        <v>25000</v>
      </c>
      <c r="I16" s="6">
        <v>10000</v>
      </c>
      <c r="J16" s="6"/>
      <c r="K16" s="6">
        <v>40000</v>
      </c>
      <c r="L16" s="6"/>
      <c r="M16" s="6">
        <f>E16-F16</f>
        <v>75000</v>
      </c>
      <c r="N16" s="2"/>
    </row>
    <row r="17" spans="1:14" x14ac:dyDescent="0.55000000000000004">
      <c r="A17" s="2"/>
      <c r="B17" s="2"/>
      <c r="C17" s="2"/>
      <c r="D17" s="2"/>
      <c r="E17" s="6">
        <f t="shared" si="4"/>
        <v>0</v>
      </c>
      <c r="F17" s="6">
        <f t="shared" si="5"/>
        <v>0</v>
      </c>
      <c r="G17" s="6"/>
      <c r="H17" s="6"/>
      <c r="I17" s="6"/>
      <c r="J17" s="6"/>
      <c r="K17" s="6"/>
      <c r="L17" s="6"/>
      <c r="M17" s="6">
        <f t="shared" ref="M17:M21" si="6">E17-F17</f>
        <v>0</v>
      </c>
      <c r="N17" s="2"/>
    </row>
    <row r="18" spans="1:14" x14ac:dyDescent="0.55000000000000004">
      <c r="A18" s="2"/>
      <c r="B18" s="2"/>
      <c r="C18" s="2"/>
      <c r="D18" s="2"/>
      <c r="E18" s="6">
        <f t="shared" si="4"/>
        <v>0</v>
      </c>
      <c r="F18" s="6">
        <f t="shared" si="5"/>
        <v>0</v>
      </c>
      <c r="G18" s="6"/>
      <c r="H18" s="6"/>
      <c r="I18" s="6"/>
      <c r="J18" s="6"/>
      <c r="K18" s="6"/>
      <c r="L18" s="6"/>
      <c r="M18" s="6">
        <f t="shared" si="6"/>
        <v>0</v>
      </c>
      <c r="N18" s="2"/>
    </row>
    <row r="19" spans="1:14" x14ac:dyDescent="0.55000000000000004">
      <c r="A19" s="2"/>
      <c r="B19" s="2"/>
      <c r="C19" s="2"/>
      <c r="D19" s="2"/>
      <c r="E19" s="6">
        <f t="shared" si="4"/>
        <v>0</v>
      </c>
      <c r="F19" s="6">
        <f t="shared" si="5"/>
        <v>0</v>
      </c>
      <c r="G19" s="6"/>
      <c r="H19" s="6"/>
      <c r="I19" s="6"/>
      <c r="J19" s="6"/>
      <c r="K19" s="6"/>
      <c r="L19" s="6"/>
      <c r="M19" s="6">
        <f t="shared" si="6"/>
        <v>0</v>
      </c>
      <c r="N19" s="2"/>
    </row>
    <row r="20" spans="1:14" x14ac:dyDescent="0.55000000000000004">
      <c r="A20" s="2"/>
      <c r="B20" s="2"/>
      <c r="C20" s="2"/>
      <c r="D20" s="2"/>
      <c r="E20" s="6">
        <f t="shared" si="4"/>
        <v>0</v>
      </c>
      <c r="F20" s="6">
        <f t="shared" si="5"/>
        <v>0</v>
      </c>
      <c r="G20" s="6"/>
      <c r="H20" s="6"/>
      <c r="I20" s="6"/>
      <c r="J20" s="6"/>
      <c r="K20" s="6"/>
      <c r="L20" s="6"/>
      <c r="M20" s="6">
        <f t="shared" si="6"/>
        <v>0</v>
      </c>
      <c r="N20" s="2"/>
    </row>
    <row r="21" spans="1:14" x14ac:dyDescent="0.55000000000000004">
      <c r="A21" s="2"/>
      <c r="B21" s="2"/>
      <c r="C21" s="2"/>
      <c r="D21" s="2"/>
      <c r="E21" s="6">
        <f t="shared" si="4"/>
        <v>0</v>
      </c>
      <c r="F21" s="6">
        <f t="shared" si="5"/>
        <v>0</v>
      </c>
      <c r="G21" s="6"/>
      <c r="H21" s="6"/>
      <c r="I21" s="6"/>
      <c r="J21" s="6"/>
      <c r="K21" s="6"/>
      <c r="L21" s="6"/>
      <c r="M21" s="6">
        <f t="shared" si="6"/>
        <v>0</v>
      </c>
      <c r="N21" s="2"/>
    </row>
    <row r="22" spans="1:14" ht="24.75" thickBot="1" x14ac:dyDescent="0.6">
      <c r="A22" s="12" t="s">
        <v>20</v>
      </c>
      <c r="B22" s="13"/>
      <c r="C22" s="13"/>
      <c r="D22" s="14"/>
      <c r="E22" s="7">
        <f t="shared" ref="E22:M22" si="7">SUM(E16:E21)</f>
        <v>100000</v>
      </c>
      <c r="F22" s="7">
        <f t="shared" si="7"/>
        <v>25000</v>
      </c>
      <c r="G22" s="7">
        <f t="shared" si="7"/>
        <v>50000</v>
      </c>
      <c r="H22" s="7">
        <f t="shared" si="7"/>
        <v>25000</v>
      </c>
      <c r="I22" s="7">
        <f t="shared" si="7"/>
        <v>10000</v>
      </c>
      <c r="J22" s="7">
        <f t="shared" si="7"/>
        <v>0</v>
      </c>
      <c r="K22" s="7">
        <f t="shared" si="7"/>
        <v>40000</v>
      </c>
      <c r="L22" s="7">
        <f t="shared" si="7"/>
        <v>0</v>
      </c>
      <c r="M22" s="7">
        <f t="shared" si="7"/>
        <v>75000</v>
      </c>
      <c r="N22" s="4"/>
    </row>
    <row r="23" spans="1:14" ht="24.75" thickTop="1" x14ac:dyDescent="0.55000000000000004">
      <c r="A23" s="27" t="s">
        <v>10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9"/>
    </row>
    <row r="24" spans="1:14" x14ac:dyDescent="0.55000000000000004">
      <c r="A24" s="2"/>
      <c r="B24" s="2"/>
      <c r="C24" s="2"/>
      <c r="D24" s="2" t="s">
        <v>27</v>
      </c>
      <c r="E24" s="6">
        <f t="shared" ref="E24:E29" si="8">G24+I24+K24</f>
        <v>110000</v>
      </c>
      <c r="F24" s="6">
        <f t="shared" ref="F24:F29" si="9">H24+J24+L24</f>
        <v>1000</v>
      </c>
      <c r="G24" s="6">
        <v>10000</v>
      </c>
      <c r="H24" s="6">
        <v>1000</v>
      </c>
      <c r="I24" s="6">
        <v>50000</v>
      </c>
      <c r="J24" s="6"/>
      <c r="K24" s="6">
        <v>50000</v>
      </c>
      <c r="L24" s="6"/>
      <c r="M24" s="6">
        <f>E24-F24</f>
        <v>109000</v>
      </c>
      <c r="N24" s="2"/>
    </row>
    <row r="25" spans="1:14" x14ac:dyDescent="0.55000000000000004">
      <c r="A25" s="2"/>
      <c r="B25" s="2"/>
      <c r="C25" s="2"/>
      <c r="D25" s="2" t="s">
        <v>28</v>
      </c>
      <c r="E25" s="6">
        <f t="shared" si="8"/>
        <v>2000</v>
      </c>
      <c r="F25" s="6">
        <f t="shared" si="9"/>
        <v>300</v>
      </c>
      <c r="G25" s="6">
        <v>2000</v>
      </c>
      <c r="H25" s="6">
        <v>300</v>
      </c>
      <c r="I25" s="6">
        <v>0</v>
      </c>
      <c r="J25" s="6"/>
      <c r="K25" s="6">
        <v>0</v>
      </c>
      <c r="L25" s="6"/>
      <c r="M25" s="6">
        <f t="shared" ref="M25:M29" si="10">E25-F25</f>
        <v>1700</v>
      </c>
      <c r="N25" s="2"/>
    </row>
    <row r="26" spans="1:14" x14ac:dyDescent="0.55000000000000004">
      <c r="A26" s="2"/>
      <c r="B26" s="2"/>
      <c r="C26" s="2"/>
      <c r="D26" s="2"/>
      <c r="E26" s="6">
        <f t="shared" si="8"/>
        <v>0</v>
      </c>
      <c r="F26" s="6">
        <f t="shared" si="9"/>
        <v>0</v>
      </c>
      <c r="G26" s="6"/>
      <c r="H26" s="6"/>
      <c r="I26" s="6"/>
      <c r="J26" s="6"/>
      <c r="K26" s="6"/>
      <c r="L26" s="6"/>
      <c r="M26" s="6">
        <f t="shared" si="10"/>
        <v>0</v>
      </c>
      <c r="N26" s="2"/>
    </row>
    <row r="27" spans="1:14" x14ac:dyDescent="0.55000000000000004">
      <c r="A27" s="2"/>
      <c r="B27" s="2"/>
      <c r="C27" s="2"/>
      <c r="D27" s="2"/>
      <c r="E27" s="6">
        <f t="shared" si="8"/>
        <v>0</v>
      </c>
      <c r="F27" s="6">
        <f t="shared" si="9"/>
        <v>0</v>
      </c>
      <c r="G27" s="6"/>
      <c r="H27" s="6"/>
      <c r="I27" s="6"/>
      <c r="J27" s="6"/>
      <c r="K27" s="6"/>
      <c r="L27" s="6"/>
      <c r="M27" s="6">
        <f t="shared" si="10"/>
        <v>0</v>
      </c>
      <c r="N27" s="2"/>
    </row>
    <row r="28" spans="1:14" x14ac:dyDescent="0.55000000000000004">
      <c r="A28" s="2"/>
      <c r="B28" s="2"/>
      <c r="C28" s="2"/>
      <c r="D28" s="2"/>
      <c r="E28" s="6">
        <f t="shared" si="8"/>
        <v>0</v>
      </c>
      <c r="F28" s="6">
        <f t="shared" si="9"/>
        <v>0</v>
      </c>
      <c r="G28" s="6"/>
      <c r="H28" s="6"/>
      <c r="I28" s="6"/>
      <c r="J28" s="6"/>
      <c r="K28" s="6"/>
      <c r="L28" s="6"/>
      <c r="M28" s="6">
        <f t="shared" si="10"/>
        <v>0</v>
      </c>
      <c r="N28" s="2"/>
    </row>
    <row r="29" spans="1:14" x14ac:dyDescent="0.55000000000000004">
      <c r="A29" s="2"/>
      <c r="B29" s="2"/>
      <c r="C29" s="2"/>
      <c r="D29" s="2"/>
      <c r="E29" s="6">
        <f t="shared" si="8"/>
        <v>0</v>
      </c>
      <c r="F29" s="6">
        <f t="shared" si="9"/>
        <v>0</v>
      </c>
      <c r="G29" s="6"/>
      <c r="H29" s="6"/>
      <c r="I29" s="6"/>
      <c r="J29" s="6"/>
      <c r="K29" s="6"/>
      <c r="L29" s="6"/>
      <c r="M29" s="6">
        <f t="shared" si="10"/>
        <v>0</v>
      </c>
      <c r="N29" s="2"/>
    </row>
    <row r="30" spans="1:14" ht="24.75" thickBot="1" x14ac:dyDescent="0.6">
      <c r="A30" s="12" t="s">
        <v>21</v>
      </c>
      <c r="B30" s="13"/>
      <c r="C30" s="13"/>
      <c r="D30" s="14"/>
      <c r="E30" s="7">
        <f t="shared" ref="E30:M30" si="11">SUM(E24:E29)</f>
        <v>112000</v>
      </c>
      <c r="F30" s="7">
        <f t="shared" si="11"/>
        <v>1300</v>
      </c>
      <c r="G30" s="7">
        <f t="shared" si="11"/>
        <v>12000</v>
      </c>
      <c r="H30" s="7">
        <f t="shared" si="11"/>
        <v>1300</v>
      </c>
      <c r="I30" s="7">
        <f t="shared" si="11"/>
        <v>50000</v>
      </c>
      <c r="J30" s="7">
        <f t="shared" si="11"/>
        <v>0</v>
      </c>
      <c r="K30" s="7">
        <f t="shared" si="11"/>
        <v>50000</v>
      </c>
      <c r="L30" s="7">
        <f t="shared" si="11"/>
        <v>0</v>
      </c>
      <c r="M30" s="7">
        <f t="shared" si="11"/>
        <v>110700</v>
      </c>
      <c r="N30" s="4"/>
    </row>
    <row r="31" spans="1:14" ht="24.75" thickTop="1" x14ac:dyDescent="0.55000000000000004">
      <c r="A31" s="30" t="s">
        <v>11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2"/>
    </row>
    <row r="32" spans="1:14" x14ac:dyDescent="0.55000000000000004">
      <c r="A32" s="2"/>
      <c r="B32" s="2"/>
      <c r="C32" s="2"/>
      <c r="D32" s="2" t="s">
        <v>29</v>
      </c>
      <c r="E32" s="6">
        <f>G32+I32+K32</f>
        <v>500000</v>
      </c>
      <c r="F32" s="6">
        <f>H32+J32+L32</f>
        <v>50000</v>
      </c>
      <c r="G32" s="6">
        <v>500000</v>
      </c>
      <c r="H32" s="6">
        <v>50000</v>
      </c>
      <c r="I32" s="6">
        <v>0</v>
      </c>
      <c r="J32" s="6">
        <v>0</v>
      </c>
      <c r="K32" s="6">
        <v>0</v>
      </c>
      <c r="L32" s="6">
        <v>0</v>
      </c>
      <c r="M32" s="6">
        <f>E32-F32</f>
        <v>450000</v>
      </c>
      <c r="N32" s="2"/>
    </row>
    <row r="33" spans="1:14" x14ac:dyDescent="0.55000000000000004">
      <c r="A33" s="2"/>
      <c r="B33" s="2"/>
      <c r="C33" s="2"/>
      <c r="D33" s="2"/>
      <c r="E33" s="6">
        <f t="shared" ref="E33:E37" si="12">G33+I33+K33</f>
        <v>0</v>
      </c>
      <c r="F33" s="6">
        <f t="shared" ref="F33:F37" si="13">H33+J33+L33</f>
        <v>0</v>
      </c>
      <c r="G33" s="6"/>
      <c r="H33" s="6"/>
      <c r="I33" s="6"/>
      <c r="J33" s="6"/>
      <c r="K33" s="6"/>
      <c r="L33" s="6"/>
      <c r="M33" s="6"/>
      <c r="N33" s="2"/>
    </row>
    <row r="34" spans="1:14" x14ac:dyDescent="0.55000000000000004">
      <c r="A34" s="2"/>
      <c r="B34" s="2"/>
      <c r="C34" s="2"/>
      <c r="D34" s="2"/>
      <c r="E34" s="6">
        <f t="shared" si="12"/>
        <v>0</v>
      </c>
      <c r="F34" s="6">
        <f t="shared" si="13"/>
        <v>0</v>
      </c>
      <c r="G34" s="6"/>
      <c r="H34" s="6"/>
      <c r="I34" s="6"/>
      <c r="J34" s="6"/>
      <c r="K34" s="6"/>
      <c r="L34" s="6"/>
      <c r="M34" s="6"/>
      <c r="N34" s="2"/>
    </row>
    <row r="35" spans="1:14" x14ac:dyDescent="0.55000000000000004">
      <c r="A35" s="2"/>
      <c r="B35" s="2"/>
      <c r="C35" s="2"/>
      <c r="D35" s="2"/>
      <c r="E35" s="6">
        <f t="shared" si="12"/>
        <v>0</v>
      </c>
      <c r="F35" s="6">
        <f t="shared" si="13"/>
        <v>0</v>
      </c>
      <c r="G35" s="6"/>
      <c r="H35" s="6"/>
      <c r="I35" s="6"/>
      <c r="J35" s="6"/>
      <c r="K35" s="6"/>
      <c r="L35" s="6"/>
      <c r="M35" s="6"/>
      <c r="N35" s="2"/>
    </row>
    <row r="36" spans="1:14" x14ac:dyDescent="0.55000000000000004">
      <c r="A36" s="2"/>
      <c r="B36" s="2"/>
      <c r="C36" s="2"/>
      <c r="D36" s="2"/>
      <c r="E36" s="6">
        <f t="shared" si="12"/>
        <v>0</v>
      </c>
      <c r="F36" s="6">
        <f t="shared" si="13"/>
        <v>0</v>
      </c>
      <c r="G36" s="6"/>
      <c r="H36" s="6"/>
      <c r="I36" s="6"/>
      <c r="J36" s="6"/>
      <c r="K36" s="6"/>
      <c r="L36" s="6"/>
      <c r="M36" s="6"/>
      <c r="N36" s="2"/>
    </row>
    <row r="37" spans="1:14" x14ac:dyDescent="0.55000000000000004">
      <c r="A37" s="2"/>
      <c r="B37" s="2"/>
      <c r="C37" s="2"/>
      <c r="D37" s="2"/>
      <c r="E37" s="6">
        <f t="shared" si="12"/>
        <v>0</v>
      </c>
      <c r="F37" s="6">
        <f t="shared" si="13"/>
        <v>0</v>
      </c>
      <c r="G37" s="6"/>
      <c r="H37" s="6"/>
      <c r="I37" s="6"/>
      <c r="J37" s="6"/>
      <c r="K37" s="6"/>
      <c r="L37" s="6"/>
      <c r="M37" s="6"/>
      <c r="N37" s="2"/>
    </row>
    <row r="38" spans="1:14" ht="24.75" thickBot="1" x14ac:dyDescent="0.6">
      <c r="A38" s="12" t="s">
        <v>22</v>
      </c>
      <c r="B38" s="13"/>
      <c r="C38" s="13"/>
      <c r="D38" s="14"/>
      <c r="E38" s="7">
        <f>SUM(E32:E37)</f>
        <v>500000</v>
      </c>
      <c r="F38" s="7">
        <f t="shared" ref="F38:M38" si="14">SUM(F32:F37)</f>
        <v>50000</v>
      </c>
      <c r="G38" s="7">
        <f t="shared" si="14"/>
        <v>500000</v>
      </c>
      <c r="H38" s="7">
        <f t="shared" si="14"/>
        <v>50000</v>
      </c>
      <c r="I38" s="7">
        <f t="shared" si="14"/>
        <v>0</v>
      </c>
      <c r="J38" s="7">
        <f t="shared" si="14"/>
        <v>0</v>
      </c>
      <c r="K38" s="7">
        <f t="shared" si="14"/>
        <v>0</v>
      </c>
      <c r="L38" s="7">
        <f t="shared" si="14"/>
        <v>0</v>
      </c>
      <c r="M38" s="7">
        <f t="shared" si="14"/>
        <v>450000</v>
      </c>
      <c r="N38" s="4"/>
    </row>
    <row r="39" spans="1:14" ht="25.5" thickTop="1" thickBot="1" x14ac:dyDescent="0.6">
      <c r="A39" s="16" t="s">
        <v>23</v>
      </c>
      <c r="B39" s="17"/>
      <c r="C39" s="17"/>
      <c r="D39" s="18"/>
      <c r="E39" s="8">
        <f>E14+E22+E30+E38</f>
        <v>912000</v>
      </c>
      <c r="F39" s="8">
        <f t="shared" ref="F39:M39" si="15">F14+F22+F30+F38</f>
        <v>121300</v>
      </c>
      <c r="G39" s="8">
        <f t="shared" si="15"/>
        <v>662000</v>
      </c>
      <c r="H39" s="8">
        <f t="shared" si="15"/>
        <v>121300</v>
      </c>
      <c r="I39" s="8">
        <f t="shared" si="15"/>
        <v>110000</v>
      </c>
      <c r="J39" s="8">
        <f t="shared" si="15"/>
        <v>0</v>
      </c>
      <c r="K39" s="8">
        <f t="shared" si="15"/>
        <v>140000</v>
      </c>
      <c r="L39" s="8">
        <f t="shared" si="15"/>
        <v>0</v>
      </c>
      <c r="M39" s="8">
        <f t="shared" si="15"/>
        <v>790700</v>
      </c>
      <c r="N39" s="5"/>
    </row>
    <row r="40" spans="1:14" ht="24.75" thickTop="1" x14ac:dyDescent="0.55000000000000004"/>
  </sheetData>
  <mergeCells count="20">
    <mergeCell ref="A38:D38"/>
    <mergeCell ref="A39:D39"/>
    <mergeCell ref="M5:M6"/>
    <mergeCell ref="A7:N7"/>
    <mergeCell ref="A15:N15"/>
    <mergeCell ref="A23:N23"/>
    <mergeCell ref="A31:N31"/>
    <mergeCell ref="A1:N1"/>
    <mergeCell ref="E5:F5"/>
    <mergeCell ref="A14:D14"/>
    <mergeCell ref="A22:D22"/>
    <mergeCell ref="A30:D30"/>
    <mergeCell ref="N5:N6"/>
    <mergeCell ref="G5:H5"/>
    <mergeCell ref="I5:J5"/>
    <mergeCell ref="K5:L5"/>
    <mergeCell ref="A5:A6"/>
    <mergeCell ref="B5:B6"/>
    <mergeCell ref="C5:C6"/>
    <mergeCell ref="D5:D6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Namfon Teekokkroad</dc:creator>
  <cp:lastModifiedBy>Suwitchayagon Watcharawongbodee</cp:lastModifiedBy>
  <cp:lastPrinted>2024-06-28T11:16:35Z</cp:lastPrinted>
  <dcterms:created xsi:type="dcterms:W3CDTF">2024-06-28T10:42:30Z</dcterms:created>
  <dcterms:modified xsi:type="dcterms:W3CDTF">2025-09-29T02:53:51Z</dcterms:modified>
</cp:coreProperties>
</file>